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nwrussel\Desktop\"/>
    </mc:Choice>
  </mc:AlternateContent>
  <bookViews>
    <workbookView xWindow="0" yWindow="0" windowWidth="13560" windowHeight="6970"/>
  </bookViews>
  <sheets>
    <sheet name="Expenses" sheetId="1" r:id="rId1"/>
    <sheet name="Tips &amp; Tricks" sheetId="3" r:id="rId2"/>
  </sheets>
  <definedNames>
    <definedName name="Categories">#REF!</definedName>
    <definedName name="ColumnTitle2">#REF!</definedName>
    <definedName name="_xlnm.Print_Titles" localSheetId="0">Expenses!$4:$4</definedName>
    <definedName name="Title1">Expenses[[#Headers],[Expense]]</definedName>
  </definedNames>
  <calcPr calcId="162913"/>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3" l="1"/>
  <c r="F1" i="1" l="1"/>
  <c r="E27" i="1" l="1"/>
  <c r="F27" i="1"/>
</calcChain>
</file>

<file path=xl/sharedStrings.xml><?xml version="1.0" encoding="utf-8"?>
<sst xmlns="http://schemas.openxmlformats.org/spreadsheetml/2006/main" count="138" uniqueCount="104">
  <si>
    <t>Total Expenses</t>
  </si>
  <si>
    <t>Category</t>
  </si>
  <si>
    <t>Expense</t>
  </si>
  <si>
    <t>P4 RESIDENCY PREPARATION BUDGET</t>
  </si>
  <si>
    <t>Midyear</t>
  </si>
  <si>
    <t>PhORCAS and NMS</t>
  </si>
  <si>
    <t>Licensure</t>
  </si>
  <si>
    <t>Interviews</t>
  </si>
  <si>
    <t>Graduation</t>
  </si>
  <si>
    <t>ASHP Membership Dues</t>
  </si>
  <si>
    <t>Midyear Registration Fee</t>
  </si>
  <si>
    <t>National Match Service Registration Fee</t>
  </si>
  <si>
    <t>NAPLEX Application Fee</t>
  </si>
  <si>
    <t>MPJE Application Fee per Jurisdiction</t>
  </si>
  <si>
    <t>NAPLEX Examination Fee</t>
  </si>
  <si>
    <t>MPJE Examination Fee per Jurisdiction</t>
  </si>
  <si>
    <t>PhORCAS Registration Fee (includes 4 programs)</t>
  </si>
  <si>
    <t>PhORCAS Application Fee per Additional Program &gt;4</t>
  </si>
  <si>
    <t>Midyear Travel Expenses*</t>
  </si>
  <si>
    <t>Wardrobe &amp; Accessories Expenses*</t>
  </si>
  <si>
    <t>Interview Travel Expenses*</t>
  </si>
  <si>
    <t>Midyear On-Site Expenses*</t>
  </si>
  <si>
    <t>Midyear Lodging Expenses*</t>
  </si>
  <si>
    <t>BOP Pharmacist Licensure Fees*</t>
  </si>
  <si>
    <t>Registrar Graduation Fee*</t>
  </si>
  <si>
    <t>Cap &amp; Gown Rental*</t>
  </si>
  <si>
    <t>Pre-NAPLEX Examination Fee</t>
  </si>
  <si>
    <t>MPJE Study Material*</t>
  </si>
  <si>
    <t>NAPLEX Study Material*</t>
  </si>
  <si>
    <t>Interview Lodging Expenses*</t>
  </si>
  <si>
    <t>Month</t>
  </si>
  <si>
    <t>Sample Budget</t>
  </si>
  <si>
    <t>June</t>
  </si>
  <si>
    <t>July</t>
  </si>
  <si>
    <t>May</t>
  </si>
  <si>
    <t>March</t>
  </si>
  <si>
    <t>August</t>
  </si>
  <si>
    <t>February</t>
  </si>
  <si>
    <t>January</t>
  </si>
  <si>
    <t>November</t>
  </si>
  <si>
    <t>December</t>
  </si>
  <si>
    <t>October</t>
  </si>
  <si>
    <t>Item</t>
  </si>
  <si>
    <t>2020 Cost</t>
  </si>
  <si>
    <t>Comment</t>
  </si>
  <si>
    <t>ASHP National Student Membership Dues</t>
  </si>
  <si>
    <t>May need to pay local membership dues to receive Midyear funding from your school</t>
  </si>
  <si>
    <t>$480 for non-members; cheaper to join ASHP first and then register for Midyear</t>
  </si>
  <si>
    <t>Round-Trip Flight to Midyear*</t>
  </si>
  <si>
    <t>Average domestic round-trip base fare in the U.S.</t>
  </si>
  <si>
    <t>PPS Registration Fee (for 2-year programs)</t>
  </si>
  <si>
    <t>Early-bird rate with early October deadline; full price is $160</t>
  </si>
  <si>
    <t>Midyear Preparation Costs*</t>
  </si>
  <si>
    <t>Must have: 1+ business suit, comfortable professional shoes, padfolio, business cards</t>
  </si>
  <si>
    <t>RxPrep CourseBook</t>
  </si>
  <si>
    <t>Group discount available for min. 40 orders at $150/book</t>
  </si>
  <si>
    <t>Lodging Expenses for Midyear</t>
  </si>
  <si>
    <t>On-Site Expenses at Midyear</t>
  </si>
  <si>
    <t>Transportation, food, other activities</t>
  </si>
  <si>
    <t xml:space="preserve">PhORCAS Registration Fee </t>
  </si>
  <si>
    <t>Application fee for 4 programs included</t>
  </si>
  <si>
    <t>PhORCAS Application Fee per Program</t>
  </si>
  <si>
    <t>Only applies if you're applying to more than 4 programs</t>
  </si>
  <si>
    <t>Travel Expenses for Interviews</t>
  </si>
  <si>
    <t>Transportation, lodging, food</t>
  </si>
  <si>
    <t>NABP NAPLEX Application Fee</t>
  </si>
  <si>
    <t>NABP only accepts Visa/MasterCard, does NOT accept Discover</t>
  </si>
  <si>
    <t>NABP MPJE Application Fee per Jurisdiction</t>
  </si>
  <si>
    <t>Need to apply and pay separately for each state</t>
  </si>
  <si>
    <t>Pharmacist License Application Fee*</t>
  </si>
  <si>
    <t>Graduation Fee*</t>
  </si>
  <si>
    <t>Varies by school, refer to school registrar's website</t>
  </si>
  <si>
    <t>Graduation Cap &amp; Gown*</t>
  </si>
  <si>
    <t>Varies by school and vendor</t>
  </si>
  <si>
    <t>RxPrep Test Bank for 60 day access</t>
  </si>
  <si>
    <t>More expensive if need longer access (i.e. 90 days, 6 months)</t>
  </si>
  <si>
    <t>NABP NAPLEX Examination Fee</t>
  </si>
  <si>
    <r>
      <t xml:space="preserve">Cannot purchase until your </t>
    </r>
    <r>
      <rPr>
        <b/>
        <sz val="11"/>
        <color theme="1"/>
        <rFont val="Franklin Gothic Book"/>
        <family val="2"/>
        <scheme val="minor"/>
      </rPr>
      <t>primary</t>
    </r>
    <r>
      <rPr>
        <sz val="11"/>
        <color theme="1"/>
        <rFont val="Franklin Gothic Book"/>
        <family val="2"/>
        <scheme val="minor"/>
      </rPr>
      <t xml:space="preserve"> jurisdiction grants you eligibility and Pearson issues the ATT code</t>
    </r>
  </si>
  <si>
    <t>NABP MPJE Examination Fee</t>
  </si>
  <si>
    <t>Can purchase separately as each jurisdiction grants you eligiblity and Pearson issues the ATT code</t>
  </si>
  <si>
    <t>MPJE Study Materials*</t>
  </si>
  <si>
    <t>Many options available via state pharmacy associations, Amazon, other websites</t>
  </si>
  <si>
    <t>NABP Pre-NAPLEX Examination Fee</t>
  </si>
  <si>
    <t>The official practice exam for NAPLEX, highly recommend</t>
  </si>
  <si>
    <t>Total</t>
  </si>
  <si>
    <t>Legend</t>
  </si>
  <si>
    <t>Pre-determined mandatory fees</t>
  </si>
  <si>
    <t>Variable mandatory expenses</t>
  </si>
  <si>
    <t>Recommended for NAPLEX &amp; MPJE preparation</t>
  </si>
  <si>
    <t>PPS Registration Fee (if applying to 2-year programs)</t>
  </si>
  <si>
    <t>NABP Score Transfer per State</t>
  </si>
  <si>
    <t>Book early with ASHP room block dicounts. Plan on staying 3 nights and room share with 3 friends.</t>
  </si>
  <si>
    <t>NABP Score Transfer Fee per state</t>
  </si>
  <si>
    <t>Allows licensure by reciprocity at a steep discount. Can purchase up to 89 days after NAPLEX exam date.</t>
  </si>
  <si>
    <t>Refer to state BOP websites, $100-$300 on average, may include additional fees for background check</t>
  </si>
  <si>
    <t>Disclaimer: Sample budget was created from the cost for 4 residency applications, 4 interviews in 2 states, and 1 BOP licensure application. Average number of applications per student is reported to be 8-10 programs. Costs with asterisks are based on average costs from 2019 to 2020. Actual costs may vary significantly.</t>
  </si>
  <si>
    <t>My Budget</t>
  </si>
  <si>
    <t xml:space="preserve">Instructions: Use the sample budget to create your own budget based on your estimated expenses. Type your budget in the "My Budget" column. Click the down arrow on each column heading to sort and filter each column. For detailed explanations of each expense, click here: </t>
  </si>
  <si>
    <t>.</t>
  </si>
  <si>
    <t>https://yourfinancialpharmacist.com/money-talks-the-price-of-the-pharmacy-residency-quest/</t>
  </si>
  <si>
    <t>https://www.tldrpharmacy.com/content/immediate-post-grad-expenses</t>
  </si>
  <si>
    <t>Additional resources:</t>
  </si>
  <si>
    <t>This calculator was created by Yujing Steenwyk, PharmD with inputs from members of the ACCP Clinical Administration PRN Student &amp; Resident Committee in July 2020.</t>
  </si>
  <si>
    <t>https://www.move.org/moving-costs/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</si>
</sst>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409]mmmmm;@"/>
  </numFmts>
  <fonts count="15" x14ac:knownFonts="1">
    <font>
      <sz val="11"/>
      <color theme="1"/>
      <name val="Franklin Gothic Book"/>
      <family val="2"/>
      <scheme val="minor"/>
    </font>
    <font>
      <sz val="11"/>
      <name val="Franklin Gothic Medium"/>
      <family val="2"/>
      <scheme val="major"/>
    </font>
    <font>
      <sz val="12"/>
      <name val="Franklin Gothic Medium"/>
      <family val="2"/>
      <scheme val="major"/>
    </font>
    <font>
      <sz val="14"/>
      <name val="Franklin Gothic Medium"/>
      <family val="2"/>
      <scheme val="major"/>
    </font>
    <font>
      <b/>
      <sz val="11"/>
      <name val="Franklin Gothic Book"/>
      <family val="2"/>
      <scheme val="minor"/>
    </font>
    <font>
      <sz val="11"/>
      <name val="Franklin Gothic Book"/>
      <family val="2"/>
      <scheme val="minor"/>
    </font>
    <font>
      <sz val="11"/>
      <color theme="1"/>
      <name val="Franklin Gothic Book"/>
      <family val="2"/>
      <scheme val="minor"/>
    </font>
    <font>
      <b/>
      <sz val="11"/>
      <color theme="1"/>
      <name val="Franklin Gothic Book"/>
      <family val="2"/>
      <scheme val="minor"/>
    </font>
    <font>
      <i/>
      <sz val="10"/>
      <name val="Franklin Gothic Medium"/>
      <family val="2"/>
      <scheme val="major"/>
    </font>
    <font>
      <sz val="9"/>
      <name val="Franklin Gothic Medium"/>
      <family val="2"/>
      <scheme val="major"/>
    </font>
    <font>
      <sz val="10"/>
      <color theme="1"/>
      <name val="Franklin Gothic Medium"/>
      <family val="2"/>
      <scheme val="major"/>
    </font>
    <font>
      <sz val="9"/>
      <color theme="1"/>
      <name val="Franklin Gothic Medium"/>
      <family val="2"/>
      <scheme val="major"/>
    </font>
    <font>
      <u/>
      <sz val="11"/>
      <color theme="10"/>
      <name val="Franklin Gothic Book"/>
      <family val="2"/>
      <scheme val="minor"/>
    </font>
    <font>
      <sz val="9"/>
      <color theme="2" tint="-0.499984740745262"/>
      <name val="Franklin Gothic Medium"/>
      <family val="2"/>
      <scheme val="major"/>
    </font>
    <font>
      <u/>
      <sz val="9"/>
      <color theme="2" tint="-0.499984740745262"/>
      <name val="Franklin Gothic Medium"/>
      <family val="2"/>
      <scheme val="major"/>
    </font>
  </fonts>
  <fills count="6">
    <fill>
      <patternFill patternType="none"/>
    </fill>
    <fill>
      <patternFill patternType="gray125"/>
    </fill>
    <fill>
      <patternFill patternType="solid">
        <fgColor theme="6"/>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wrapText="1"/>
    </xf>
    <xf numFmtId="14" fontId="5" fillId="0" borderId="0" applyFont="0" applyFill="0" applyBorder="0">
      <alignment horizontal="right"/>
    </xf>
    <xf numFmtId="0" fontId="3" fillId="0" borderId="0">
      <alignment horizontal="left"/>
    </xf>
    <xf numFmtId="0" fontId="1" fillId="0" borderId="0" applyNumberFormat="0" applyFill="0" applyProtection="0">
      <alignment vertical="center"/>
    </xf>
    <xf numFmtId="14" fontId="2" fillId="0" borderId="0" applyFill="0" applyAlignment="0" applyProtection="0"/>
    <xf numFmtId="0" fontId="1" fillId="2" borderId="0">
      <alignment horizontal="left"/>
    </xf>
    <xf numFmtId="0" fontId="4" fillId="0" borderId="0" applyNumberFormat="0" applyFill="0" applyBorder="0" applyAlignment="0" applyProtection="0"/>
    <xf numFmtId="44" fontId="6" fillId="0" borderId="0" applyFont="0" applyFill="0" applyBorder="0" applyAlignment="0" applyProtection="0"/>
    <xf numFmtId="0" fontId="12" fillId="0" borderId="0" applyNumberFormat="0" applyFill="0" applyBorder="0" applyAlignment="0" applyProtection="0">
      <alignment vertical="center" wrapText="1"/>
    </xf>
  </cellStyleXfs>
  <cellXfs count="47">
    <xf numFmtId="0" fontId="0" fillId="0" borderId="0" xfId="0">
      <alignment vertical="center" wrapText="1"/>
    </xf>
    <xf numFmtId="0" fontId="0" fillId="0" borderId="0" xfId="0" applyFill="1" applyBorder="1">
      <alignment vertical="center" wrapText="1"/>
    </xf>
    <xf numFmtId="0" fontId="0" fillId="0" borderId="0" xfId="0" applyFill="1" applyBorder="1" applyAlignment="1">
      <alignment vertical="center"/>
    </xf>
    <xf numFmtId="44" fontId="0" fillId="0" borderId="0" xfId="0" applyNumberFormat="1" applyFill="1" applyBorder="1" applyAlignment="1">
      <alignment vertical="center"/>
    </xf>
    <xf numFmtId="0" fontId="0" fillId="0" borderId="0" xfId="0">
      <alignment vertical="center" wrapText="1"/>
    </xf>
    <xf numFmtId="14" fontId="2" fillId="0" borderId="0" xfId="1" applyFont="1">
      <alignment horizontal="right"/>
    </xf>
    <xf numFmtId="0" fontId="0" fillId="0" borderId="0" xfId="0" applyFill="1">
      <alignment vertical="center" wrapText="1"/>
    </xf>
    <xf numFmtId="6" fontId="0" fillId="0" borderId="0" xfId="7" applyNumberFormat="1" applyFont="1" applyFill="1" applyBorder="1" applyAlignment="1">
      <alignment horizontal="left" vertical="center"/>
    </xf>
    <xf numFmtId="0" fontId="3" fillId="0" borderId="0" xfId="2">
      <alignment horizontal="left"/>
    </xf>
    <xf numFmtId="0" fontId="0" fillId="0" borderId="0" xfId="0" applyAlignment="1"/>
    <xf numFmtId="17" fontId="0" fillId="0" borderId="0" xfId="0" applyNumberFormat="1" applyAlignment="1"/>
    <xf numFmtId="6" fontId="0" fillId="3" borderId="0" xfId="0" applyNumberFormat="1" applyFill="1" applyAlignment="1"/>
    <xf numFmtId="6" fontId="0" fillId="4" borderId="0" xfId="0" applyNumberFormat="1" applyFill="1" applyAlignment="1"/>
    <xf numFmtId="6" fontId="0" fillId="5" borderId="0" xfId="0" applyNumberFormat="1" applyFill="1" applyAlignment="1"/>
    <xf numFmtId="6" fontId="0" fillId="0" borderId="1" xfId="0" applyNumberFormat="1" applyBorder="1" applyAlignment="1"/>
    <xf numFmtId="0" fontId="0" fillId="3" borderId="0" xfId="0" applyFill="1" applyAlignment="1"/>
    <xf numFmtId="6" fontId="0" fillId="0" borderId="0" xfId="0" applyNumberFormat="1" applyAlignment="1"/>
    <xf numFmtId="0" fontId="0" fillId="4" borderId="0" xfId="0" applyFill="1" applyAlignment="1"/>
    <xf numFmtId="0" fontId="0" fillId="5" borderId="0" xfId="0" applyFill="1" applyAlignment="1"/>
    <xf numFmtId="0" fontId="0" fillId="0" borderId="0" xfId="0">
      <alignment vertical="center" wrapText="1"/>
    </xf>
    <xf numFmtId="0" fontId="7" fillId="0" borderId="0" xfId="0" applyFont="1" applyAlignment="1"/>
    <xf numFmtId="164" fontId="0" fillId="0" borderId="0" xfId="0" applyNumberFormat="1" applyFill="1">
      <alignment vertical="center" wrapText="1"/>
    </xf>
    <xf numFmtId="0" fontId="11" fillId="0" borderId="0" xfId="0" applyFont="1">
      <alignment vertical="center" wrapText="1"/>
    </xf>
    <xf numFmtId="0" fontId="10" fillId="0" borderId="0" xfId="0" applyFont="1">
      <alignment vertical="center" wrapText="1"/>
    </xf>
    <xf numFmtId="0" fontId="14" fillId="0" borderId="0" xfId="8" applyFont="1" applyFill="1" applyBorder="1">
      <alignment vertical="center" wrapText="1"/>
    </xf>
    <xf numFmtId="0" fontId="13" fillId="0" borderId="0" xfId="0" applyFont="1" applyFill="1" applyBorder="1" applyAlignment="1">
      <alignment vertical="center"/>
    </xf>
    <xf numFmtId="0" fontId="9" fillId="0" borderId="0" xfId="3" applyFont="1" applyAlignment="1">
      <alignment vertical="center" wrapText="1"/>
    </xf>
    <xf numFmtId="0" fontId="9" fillId="0" borderId="0" xfId="3" applyFont="1" applyAlignment="1">
      <alignment vertical="center"/>
    </xf>
    <xf numFmtId="44" fontId="0" fillId="0" borderId="0" xfId="7" applyFont="1" applyFill="1" applyBorder="1" applyAlignment="1" applyProtection="1">
      <alignment vertical="center"/>
      <protection locked="0"/>
    </xf>
    <xf numFmtId="44" fontId="0" fillId="0" borderId="0" xfId="0" applyNumberFormat="1" applyFill="1" applyBorder="1" applyAlignment="1" applyProtection="1">
      <alignment vertical="center"/>
      <protection locked="0"/>
    </xf>
    <xf numFmtId="0" fontId="1" fillId="2" borderId="0" xfId="6" applyFont="1" applyFill="1" applyAlignment="1" applyProtection="1">
      <alignment horizontal="left"/>
      <protection locked="0"/>
    </xf>
    <xf numFmtId="0" fontId="1" fillId="2" borderId="0" xfId="5" applyProtection="1">
      <alignment horizontal="left"/>
      <protection locked="0"/>
    </xf>
    <xf numFmtId="0" fontId="0" fillId="0" borderId="0" xfId="0">
      <alignment vertical="center" wrapText="1"/>
    </xf>
    <xf numFmtId="0" fontId="14" fillId="0" borderId="7" xfId="8" applyFont="1" applyFill="1" applyBorder="1" applyAlignment="1">
      <alignment vertical="center"/>
    </xf>
    <xf numFmtId="0" fontId="14" fillId="0" borderId="8" xfId="8" applyFont="1" applyFill="1" applyBorder="1" applyAlignment="1">
      <alignment vertical="center"/>
    </xf>
    <xf numFmtId="0" fontId="14" fillId="0" borderId="9" xfId="8" applyFont="1" applyFill="1" applyBorder="1" applyAlignment="1">
      <alignment vertical="center"/>
    </xf>
    <xf numFmtId="0" fontId="14" fillId="0" borderId="2" xfId="8" applyFont="1" applyFill="1" applyBorder="1" applyAlignment="1">
      <alignment vertical="center"/>
    </xf>
    <xf numFmtId="0" fontId="14" fillId="0" borderId="3" xfId="8" applyFont="1" applyFill="1" applyBorder="1" applyAlignment="1">
      <alignment vertical="center"/>
    </xf>
    <xf numFmtId="0" fontId="14" fillId="0" borderId="4" xfId="8" applyFont="1" applyFill="1" applyBorder="1" applyAlignment="1">
      <alignment vertical="center"/>
    </xf>
    <xf numFmtId="0" fontId="14" fillId="0" borderId="5" xfId="8" applyFont="1" applyFill="1" applyBorder="1" applyAlignment="1">
      <alignment vertical="center"/>
    </xf>
    <xf numFmtId="0" fontId="14" fillId="0" borderId="0" xfId="8" applyFont="1" applyFill="1" applyBorder="1" applyAlignment="1">
      <alignment vertical="center"/>
    </xf>
    <xf numFmtId="0" fontId="14" fillId="0" borderId="6" xfId="8" applyFont="1" applyFill="1" applyBorder="1" applyAlignment="1">
      <alignment vertical="center"/>
    </xf>
    <xf numFmtId="0" fontId="9" fillId="0" borderId="10" xfId="3" applyFont="1" applyBorder="1" applyAlignment="1">
      <alignment vertical="center"/>
    </xf>
    <xf numFmtId="0" fontId="9" fillId="0" borderId="11" xfId="3" applyFont="1" applyBorder="1" applyAlignment="1">
      <alignment vertical="center"/>
    </xf>
    <xf numFmtId="0" fontId="10" fillId="0" borderId="0" xfId="0" applyFont="1">
      <alignment vertical="center" wrapText="1"/>
    </xf>
    <xf numFmtId="0" fontId="8" fillId="0" borderId="0" xfId="2" applyFont="1" applyAlignment="1">
      <alignment horizontal="left" vertical="center" wrapText="1"/>
    </xf>
    <xf numFmtId="0" fontId="9" fillId="0" borderId="8" xfId="3" applyFont="1" applyBorder="1" applyAlignment="1">
      <alignment vertical="center" wrapText="1"/>
    </xf>
  </cellXfs>
  <cellStyles count="9">
    <cellStyle name="Currency" xfId="7" builtinId="4"/>
    <cellStyle name="Date" xfId="1"/>
    <cellStyle name="Heading 1" xfId="3" builtinId="16" customBuiltin="1"/>
    <cellStyle name="Heading 2" xfId="4" builtinId="17" customBuiltin="1"/>
    <cellStyle name="Heading 3" xfId="5" builtinId="18" customBuiltin="1"/>
    <cellStyle name="Heading 4" xfId="6" builtinId="19" customBuiltin="1"/>
    <cellStyle name="Hyperlink" xfId="8" builtinId="8"/>
    <cellStyle name="Normal" xfId="0" builtinId="0" customBuiltin="1"/>
    <cellStyle name="Title" xfId="2" builtinId="15" customBuiltin="1"/>
  </cellStyles>
  <dxfs count="18">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Franklin Gothic Book"/>
        <scheme val="minor"/>
      </font>
      <alignment horizontal="general" vertical="bottom" textRotation="0" wrapText="0" indent="0" justifyLastLine="0" shrinkToFit="0" readingOrder="0"/>
    </dxf>
    <dxf>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indexed="65"/>
        </patternFill>
      </fill>
      <alignment horizontal="general" vertical="center" textRotation="0" wrapText="0" indent="0" justifyLastLine="0" shrinkToFit="0" readingOrder="0"/>
      <protection locked="0" hidden="0"/>
    </dxf>
    <dxf>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4" formatCode="[$-409]mmmmm;@"/>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protection locked="0" hidden="0"/>
    </dxf>
    <dxf>
      <font>
        <b val="0"/>
        <i val="0"/>
      </font>
      <fill>
        <patternFill>
          <bgColor theme="0" tint="-4.9989318521683403E-2"/>
        </patternFill>
      </fill>
      <border>
        <left style="thin">
          <color theme="6"/>
        </left>
        <right style="thin">
          <color theme="6"/>
        </right>
        <top style="thin">
          <color theme="6"/>
        </top>
        <bottom style="thin">
          <color theme="6"/>
        </bottom>
      </border>
    </dxf>
    <dxf>
      <font>
        <b val="0"/>
        <i val="0"/>
      </font>
      <fill>
        <patternFill>
          <bgColor theme="6" tint="0.79998168889431442"/>
        </patternFill>
      </fill>
      <border>
        <left style="thin">
          <color theme="6"/>
        </left>
        <right style="thin">
          <color theme="6"/>
        </right>
        <top style="thin">
          <color theme="6"/>
        </top>
        <bottom style="thin">
          <color theme="6"/>
        </bottom>
      </border>
    </dxf>
    <dxf>
      <font>
        <b val="0"/>
        <i val="0"/>
      </font>
      <fill>
        <patternFill>
          <bgColor theme="6" tint="0.39994506668294322"/>
        </patternFill>
      </fill>
      <border>
        <left style="thin">
          <color theme="6"/>
        </left>
        <right style="thin">
          <color theme="6"/>
        </right>
        <top style="thin">
          <color theme="6"/>
        </top>
        <bottom style="thin">
          <color theme="6"/>
        </bottom>
      </border>
    </dxf>
    <dxf>
      <font>
        <b val="0"/>
        <i val="0"/>
      </font>
      <fill>
        <patternFill>
          <bgColor theme="6"/>
        </patternFill>
      </fill>
      <border>
        <left style="thin">
          <color theme="6"/>
        </left>
        <right style="thin">
          <color theme="6"/>
        </right>
        <top style="thin">
          <color theme="6"/>
        </top>
        <bottom style="thin">
          <color theme="6"/>
        </bottom>
      </border>
    </dxf>
    <dxf>
      <font>
        <b val="0"/>
        <i val="0"/>
      </font>
    </dxf>
  </dxfs>
  <tableStyles count="1" defaultTableStyle="Expense Budget">
    <tableStyle name="Expense Budget" pivot="0" count="5">
      <tableStyleElement type="wholeTable" dxfId="17"/>
      <tableStyleElement type="headerRow" dxfId="16"/>
      <tableStyleElement type="totalRow" dxfId="15"/>
      <tableStyleElement type="firstRowStripe" dxfId="14"/>
      <tableStyleElement type="secondRowStrip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Tips &amp; Tricks'!A1"/></Relationships>
</file>

<file path=xl/drawings/drawing1.xml><?xml version="1.0" encoding="utf-8"?>
<xdr:wsDr xmlns:xdr="http://schemas.openxmlformats.org/drawingml/2006/spreadsheetDrawing" xmlns:a="http://schemas.openxmlformats.org/drawingml/2006/main">
  <xdr:twoCellAnchor>
    <xdr:from>
      <xdr:col>1</xdr:col>
      <xdr:colOff>342900</xdr:colOff>
      <xdr:row>1</xdr:row>
      <xdr:rowOff>352425</xdr:rowOff>
    </xdr:from>
    <xdr:to>
      <xdr:col>2</xdr:col>
      <xdr:colOff>628650</xdr:colOff>
      <xdr:row>1</xdr:row>
      <xdr:rowOff>561975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B35BAA2-FBDC-4AAC-B88B-7D1094EA8F32}"/>
            </a:ext>
          </a:extLst>
        </xdr:cNvPr>
        <xdr:cNvSpPr/>
      </xdr:nvSpPr>
      <xdr:spPr>
        <a:xfrm>
          <a:off x="581025" y="847725"/>
          <a:ext cx="1000125" cy="209550"/>
        </a:xfrm>
        <a:prstGeom prst="rect">
          <a:avLst/>
        </a:prstGeom>
        <a:solidFill>
          <a:schemeClr val="bg1"/>
        </a:solidFill>
        <a:ln w="317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u="sng">
              <a:solidFill>
                <a:schemeClr val="bg2">
                  <a:lumMod val="50000"/>
                </a:schemeClr>
              </a:solidFill>
            </a:rPr>
            <a:t>TIPS &amp; TRICKS</a:t>
          </a:r>
        </a:p>
      </xdr:txBody>
    </xdr:sp>
    <xdr:clientData/>
  </xdr:twoCellAnchor>
</xdr:wsDr>
</file>

<file path=xl/tables/table1.xml><?xml version="1.0" encoding="utf-8"?>
<table xmlns="http://schemas.openxmlformats.org/spreadsheetml/2006/main" id="2" name="Expenses" displayName="Expenses" ref="B3:F27" totalsRowCount="1" headerRowDxfId="12" dataDxfId="11" totalsRowDxfId="10" headerRowCellStyle="Heading 4">
  <autoFilter ref="B3:F26"/>
  <sortState ref="C4:F17">
    <sortCondition descending="1" ref="D3:D17"/>
  </sortState>
  <tableColumns count="5">
    <tableColumn id="7" name="Month" dataDxfId="9" dataCellStyle="Normal"/>
    <tableColumn id="1" name="Expense" totalsRowLabel="Total Expenses" totalsRowDxfId="8" dataCellStyle="Normal"/>
    <tableColumn id="6" name="Category" totalsRowDxfId="7" dataCellStyle="Normal"/>
    <tableColumn id="2" name="Sample Budget" totalsRowFunction="custom" dataDxfId="6" totalsRowDxfId="5" dataCellStyle="Currency">
      <totalsRowFormula>IFERROR(SUM(Expenses[Sample Budget]), "")</totalsRowFormula>
    </tableColumn>
    <tableColumn id="3" name="My Budget" totalsRowFunction="custom" dataDxfId="4" totalsRowDxfId="3" dataCellStyle="Currency">
      <totalsRowFormula>IFERROR(SUM(Expenses[My Budget]), "")</totalsRowFormula>
    </tableColumn>
  </tableColumns>
  <tableStyleInfo name="Expense Budget" showFirstColumn="0" showLastColumn="0" showRowStripes="1" showColumnStripes="0"/>
  <extLst>
    <ext xmlns:x14="http://schemas.microsoft.com/office/spreadsheetml/2009/9/main" uri="{504A1905-F514-4f6f-8877-14C23A59335A}">
      <x14:table altTextSummary="Enter Expense, Category, Budget &amp; Actual amounts in this table. Budget vs Actual Difference, Difference percent, and Total Expenses are automatically calculated"/>
    </ext>
  </extLst>
</table>
</file>

<file path=xl/tables/table2.xml><?xml version="1.0" encoding="utf-8"?>
<table xmlns="http://schemas.openxmlformats.org/spreadsheetml/2006/main" id="1" name="Table1" displayName="Table1" ref="A1:D28" totalsRowShown="0" headerRowDxfId="2">
  <autoFilter ref="A1:D28">
    <filterColumn colId="0" hiddenButton="1"/>
    <filterColumn colId="1" hiddenButton="1"/>
    <filterColumn colId="2" hiddenButton="1"/>
    <filterColumn colId="3" hiddenButton="1"/>
  </autoFilter>
  <tableColumns count="4">
    <tableColumn id="1" name="Month" dataDxfId="1"/>
    <tableColumn id="2" name="Item"/>
    <tableColumn id="3" name="2020 Cost"/>
    <tableColumn id="4" name="Comment" dataDxfId="0"/>
  </tableColumns>
  <tableStyleInfo name="TableStyleLight18"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Custom Them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1AB39F"/>
      </a:accent4>
      <a:accent5>
        <a:srgbClr val="00ADDC"/>
      </a:accent5>
      <a:accent6>
        <a:srgbClr val="738AC8"/>
      </a:accent6>
      <a:hlink>
        <a:srgbClr val="F3D43B"/>
      </a:hlink>
      <a:folHlink>
        <a:srgbClr val="969696"/>
      </a:folHlink>
    </a:clrScheme>
    <a:fontScheme name="Trek">
      <a:majorFont>
        <a:latin typeface="Franklin Gothic Medium"/>
        <a:ea typeface=""/>
        <a:cs typeface=""/>
        <a:font script="Jpan" typeface="HG創英角ｺﾞｼｯｸUB"/>
        <a:font script="Hang" typeface="돋움"/>
        <a:font script="Hans" typeface="黑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Franklin Gothic Book"/>
        <a:ea typeface=""/>
        <a:cs typeface=""/>
        <a:font script="Jpan" typeface="HGｺﾞｼｯｸE"/>
        <a:font script="Hang" typeface="돋움"/>
        <a:font script="Hans" typeface="楷体_GB2312"/>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afari">
      <a:fillStyleLst>
        <a:solidFill>
          <a:schemeClr val="phClr">
            <a:tint val="100000"/>
            <a:shade val="100000"/>
            <a:satMod val="100000"/>
          </a:schemeClr>
        </a:solidFill>
        <a:gradFill rotWithShape="1">
          <a:gsLst>
            <a:gs pos="0">
              <a:schemeClr val="phClr">
                <a:tint val="20000"/>
                <a:shade val="100000"/>
                <a:satMod val="210000"/>
              </a:schemeClr>
            </a:gs>
            <a:gs pos="72000">
              <a:schemeClr val="phClr">
                <a:tint val="100000"/>
                <a:shade val="100000"/>
                <a:satMod val="210000"/>
              </a:schemeClr>
            </a:gs>
            <a:gs pos="100000">
              <a:schemeClr val="phClr">
                <a:tint val="100000"/>
                <a:shade val="100000"/>
                <a:satMod val="210000"/>
              </a:schemeClr>
            </a:gs>
          </a:gsLst>
          <a:lin ang="5400000" scaled="1"/>
        </a:gradFill>
        <a:gradFill rotWithShape="1">
          <a:gsLst>
            <a:gs pos="0">
              <a:schemeClr val="phClr">
                <a:tint val="50000"/>
                <a:shade val="90000"/>
                <a:satMod val="190000"/>
              </a:schemeClr>
            </a:gs>
            <a:gs pos="27000">
              <a:schemeClr val="phClr">
                <a:tint val="82000"/>
                <a:shade val="90000"/>
                <a:satMod val="200000"/>
              </a:schemeClr>
            </a:gs>
            <a:gs pos="46000">
              <a:schemeClr val="phClr">
                <a:tint val="90000"/>
                <a:shade val="85000"/>
                <a:satMod val="210000"/>
              </a:schemeClr>
            </a:gs>
            <a:gs pos="68000">
              <a:schemeClr val="phClr">
                <a:tint val="91000"/>
                <a:shade val="85000"/>
                <a:satMod val="240000"/>
              </a:schemeClr>
            </a:gs>
            <a:gs pos="81000">
              <a:schemeClr val="phClr">
                <a:tint val="90000"/>
                <a:shade val="89000"/>
                <a:satMod val="240000"/>
              </a:schemeClr>
            </a:gs>
            <a:gs pos="100000">
              <a:schemeClr val="phClr">
                <a:tint val="60000"/>
                <a:shade val="100000"/>
                <a:satMod val="250000"/>
              </a:schemeClr>
            </a:gs>
          </a:gsLst>
          <a:lin ang="5400000" scaled="1"/>
        </a:gradFill>
      </a:fillStyleLst>
      <a:lnStyleLst>
        <a:ln w="12700">
          <a:solidFill>
            <a:schemeClr val="phClr"/>
          </a:solidFill>
          <a:prstDash val="solid"/>
        </a:ln>
        <a:ln w="25400">
          <a:solidFill>
            <a:schemeClr val="phClr"/>
          </a:solidFill>
          <a:prstDash val="solid"/>
        </a:ln>
        <a:ln w="38100">
          <a:solidFill>
            <a:schemeClr val="phClr"/>
          </a:solidFill>
          <a:prstDash val="solid"/>
        </a:ln>
      </a:lnStyleLst>
      <a:effectStyleLst>
        <a:effectStyle>
          <a:effectLst>
            <a:outerShdw blurRad="50800" dist="38100" dir="5400000" algn="br">
              <a:srgbClr val="4E3B30">
                <a:alpha val="52941"/>
              </a:srgbClr>
            </a:outerShdw>
          </a:effectLst>
          <a:scene3d>
            <a:camera prst="orthographicFront" fov="0">
              <a:rot lat="0" lon="0" rev="0"/>
            </a:camera>
            <a:lightRig rig="threePt" dir="tl">
              <a:rot lat="0" lon="0" rev="0"/>
            </a:lightRig>
          </a:scene3d>
        </a:effectStyle>
        <a:effectStyle>
          <a:effectLst>
            <a:outerShdw blurRad="88900" dist="50800" dir="5400000" algn="br">
              <a:schemeClr val="phClr">
                <a:tint val="100000"/>
                <a:shade val="75000"/>
                <a:satMod val="100000"/>
              </a:schemeClr>
            </a:outerShdw>
          </a:effectLst>
          <a:scene3d>
            <a:camera prst="perspectiveFront" fov="60000">
              <a:rot lat="0" lon="0" rev="0"/>
            </a:camera>
            <a:lightRig rig="threePt" dir="tl">
              <a:rot lat="0" lon="0" rev="0"/>
            </a:lightRig>
          </a:scene3d>
          <a:sp3d prstMaterial="metal">
            <a:bevelT w="12700" h="12700"/>
            <a:contourClr>
              <a:schemeClr val="phClr">
                <a:tint val="100000"/>
                <a:shade val="100000"/>
                <a:satMod val="100000"/>
              </a:schemeClr>
            </a:contourClr>
          </a:sp3d>
        </a:effectStyle>
        <a:effectStyle>
          <a:effectLst>
            <a:glow rad="38100">
              <a:schemeClr val="phClr">
                <a:tint val="100000"/>
                <a:shade val="75000"/>
                <a:satMod val="100000"/>
              </a:schemeClr>
            </a:glow>
          </a:effectLst>
          <a:scene3d>
            <a:camera prst="obliqueTopLeft" fov="600000">
              <a:rot lat="0" lon="0" rev="0"/>
            </a:camera>
            <a:lightRig rig="balanced" dir="br">
              <a:rot lat="0" lon="0" rev="0"/>
            </a:lightRig>
          </a:scene3d>
          <a:sp3d prstMaterial="matte">
            <a:bevelT w="190500" h="190500"/>
            <a:contourClr>
              <a:schemeClr val="phClr">
                <a:tint val="100000"/>
                <a:shade val="100000"/>
                <a:satMod val="100000"/>
              </a:schemeClr>
            </a:contourClr>
          </a:sp3d>
        </a:effectStyle>
      </a:effectStyleLst>
      <a:bgFillStyleLst>
        <a:solidFill>
          <a:schemeClr val="phClr">
            <a:tint val="100000"/>
            <a:shade val="100000"/>
            <a:satMod val="100000"/>
          </a:schemeClr>
        </a:solidFill>
        <a:gradFill rotWithShape="1">
          <a:gsLst>
            <a:gs pos="0">
              <a:schemeClr val="phClr">
                <a:tint val="0"/>
                <a:shade val="100000"/>
                <a:satMod val="100000"/>
              </a:schemeClr>
            </a:gs>
            <a:gs pos="100000">
              <a:schemeClr val="phClr">
                <a:tint val="100000"/>
                <a:shade val="100000"/>
                <a:satMod val="100000"/>
              </a:schemeClr>
            </a:gs>
          </a:gsLst>
          <a:lin ang="2700000" scaled="1"/>
        </a:gradFill>
        <a:blipFill>
          <a:blip xmlns:r="http://schemas.openxmlformats.org/officeDocument/2006/relationships" r:embed="rId1">
            <a:duotone>
              <a:srgbClr val="FFFFFF"/>
              <a:schemeClr val="phClr">
                <a:tint val="100000"/>
                <a:shade val="100000"/>
                <a:satMod val="100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ldrpharmacy.com/content/immediate-post-grad-expenses" TargetMode="External"/><Relationship Id="rId2" Type="http://schemas.openxmlformats.org/officeDocument/2006/relationships/hyperlink" Target="https://yourfinancialpharmacist.com/money-talks-the-price-of-the-pharmacy-residency-quest/" TargetMode="External"/><Relationship Id="rId1" Type="http://schemas.openxmlformats.org/officeDocument/2006/relationships/hyperlink" Target="https://www.move.org/moving-costs/"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K34"/>
  <sheetViews>
    <sheetView showGridLines="0" tabSelected="1" zoomScaleNormal="100" workbookViewId="0">
      <selection activeCell="I4" sqref="I4"/>
    </sheetView>
  </sheetViews>
  <sheetFormatPr defaultRowHeight="30" customHeight="1" x14ac:dyDescent="0.4"/>
  <cols>
    <col min="1" max="1" width="2.765625" style="4" customWidth="1"/>
    <col min="2" max="2" width="8.3046875" style="1" bestFit="1" customWidth="1"/>
    <col min="3" max="3" width="20.765625" style="1" customWidth="1"/>
    <col min="4" max="6" width="18.69140625" style="1" customWidth="1"/>
    <col min="7" max="7" width="2.765625" customWidth="1"/>
  </cols>
  <sheetData>
    <row r="1" spans="2:11" ht="39" customHeight="1" x14ac:dyDescent="0.5">
      <c r="B1" s="8" t="s">
        <v>3</v>
      </c>
      <c r="C1" s="8"/>
      <c r="D1" s="8"/>
      <c r="E1" s="8"/>
      <c r="F1" s="5">
        <f ca="1">TODAY()</f>
        <v>44089</v>
      </c>
    </row>
    <row r="2" spans="2:11" s="4" customFormat="1" ht="45.75" customHeight="1" x14ac:dyDescent="0.4">
      <c r="B2" s="45" t="s">
        <v>97</v>
      </c>
      <c r="C2" s="45"/>
      <c r="D2" s="45"/>
      <c r="E2" s="45"/>
      <c r="F2" s="45"/>
    </row>
    <row r="3" spans="2:11" ht="30" customHeight="1" x14ac:dyDescent="0.4">
      <c r="B3" s="30" t="s">
        <v>30</v>
      </c>
      <c r="C3" s="31" t="s">
        <v>2</v>
      </c>
      <c r="D3" s="31" t="s">
        <v>1</v>
      </c>
      <c r="E3" s="31" t="s">
        <v>31</v>
      </c>
      <c r="F3" s="31" t="s">
        <v>96</v>
      </c>
      <c r="H3" s="32"/>
      <c r="I3" s="32"/>
      <c r="J3" s="32"/>
      <c r="K3" s="32"/>
    </row>
    <row r="4" spans="2:11" ht="30" customHeight="1" x14ac:dyDescent="0.4">
      <c r="B4" s="21" t="s">
        <v>32</v>
      </c>
      <c r="C4" s="4" t="s">
        <v>9</v>
      </c>
      <c r="D4" s="4" t="s">
        <v>4</v>
      </c>
      <c r="E4" s="7">
        <v>54</v>
      </c>
      <c r="F4" s="28"/>
    </row>
    <row r="5" spans="2:11" ht="30" customHeight="1" x14ac:dyDescent="0.4">
      <c r="B5" s="21" t="s">
        <v>33</v>
      </c>
      <c r="C5" s="4" t="s">
        <v>10</v>
      </c>
      <c r="D5" s="4" t="s">
        <v>4</v>
      </c>
      <c r="E5" s="7">
        <v>340</v>
      </c>
      <c r="F5" s="28"/>
    </row>
    <row r="6" spans="2:11" ht="30" customHeight="1" x14ac:dyDescent="0.4">
      <c r="B6" s="21" t="s">
        <v>41</v>
      </c>
      <c r="C6" s="4" t="s">
        <v>89</v>
      </c>
      <c r="D6" s="4" t="s">
        <v>4</v>
      </c>
      <c r="E6" s="7">
        <v>95</v>
      </c>
      <c r="F6" s="28"/>
    </row>
    <row r="7" spans="2:11" ht="30" customHeight="1" x14ac:dyDescent="0.4">
      <c r="B7" s="21" t="s">
        <v>41</v>
      </c>
      <c r="C7" s="4" t="s">
        <v>18</v>
      </c>
      <c r="D7" s="4" t="s">
        <v>4</v>
      </c>
      <c r="E7" s="7">
        <v>340</v>
      </c>
      <c r="F7" s="28"/>
      <c r="I7" t="s">
        <v>98</v>
      </c>
    </row>
    <row r="8" spans="2:11" ht="30" customHeight="1" x14ac:dyDescent="0.4">
      <c r="B8" s="21" t="s">
        <v>39</v>
      </c>
      <c r="C8" s="4" t="s">
        <v>22</v>
      </c>
      <c r="D8" s="4" t="s">
        <v>4</v>
      </c>
      <c r="E8" s="7">
        <v>300</v>
      </c>
      <c r="F8" s="28"/>
    </row>
    <row r="9" spans="2:11" ht="30" customHeight="1" x14ac:dyDescent="0.4">
      <c r="B9" s="21" t="s">
        <v>40</v>
      </c>
      <c r="C9" s="4" t="s">
        <v>21</v>
      </c>
      <c r="D9" s="4" t="s">
        <v>4</v>
      </c>
      <c r="E9" s="7">
        <v>200</v>
      </c>
      <c r="F9" s="28"/>
    </row>
    <row r="10" spans="2:11" ht="30" customHeight="1" x14ac:dyDescent="0.4">
      <c r="B10" s="21" t="s">
        <v>39</v>
      </c>
      <c r="C10" s="4" t="s">
        <v>11</v>
      </c>
      <c r="D10" s="4" t="s">
        <v>5</v>
      </c>
      <c r="E10" s="7">
        <v>160</v>
      </c>
      <c r="F10" s="28"/>
    </row>
    <row r="11" spans="2:11" ht="30" customHeight="1" x14ac:dyDescent="0.4">
      <c r="B11" s="21" t="s">
        <v>40</v>
      </c>
      <c r="C11" s="4" t="s">
        <v>16</v>
      </c>
      <c r="D11" s="4" t="s">
        <v>5</v>
      </c>
      <c r="E11" s="7">
        <v>110</v>
      </c>
      <c r="F11" s="28"/>
    </row>
    <row r="12" spans="2:11" ht="30" customHeight="1" x14ac:dyDescent="0.4">
      <c r="B12" s="21" t="s">
        <v>40</v>
      </c>
      <c r="C12" s="4" t="s">
        <v>17</v>
      </c>
      <c r="D12" s="4" t="s">
        <v>5</v>
      </c>
      <c r="E12" s="7">
        <v>43</v>
      </c>
      <c r="F12" s="28"/>
    </row>
    <row r="13" spans="2:11" ht="30" customHeight="1" x14ac:dyDescent="0.4">
      <c r="B13" s="21" t="s">
        <v>39</v>
      </c>
      <c r="C13" s="4" t="s">
        <v>19</v>
      </c>
      <c r="D13" s="4" t="s">
        <v>7</v>
      </c>
      <c r="E13" s="7">
        <v>250</v>
      </c>
      <c r="F13" s="28"/>
    </row>
    <row r="14" spans="2:11" ht="30" customHeight="1" x14ac:dyDescent="0.4">
      <c r="B14" s="21" t="s">
        <v>38</v>
      </c>
      <c r="C14" s="6" t="s">
        <v>29</v>
      </c>
      <c r="D14" s="6" t="s">
        <v>7</v>
      </c>
      <c r="E14" s="7">
        <v>400</v>
      </c>
      <c r="F14" s="28"/>
    </row>
    <row r="15" spans="2:11" s="4" customFormat="1" ht="30" customHeight="1" x14ac:dyDescent="0.4">
      <c r="B15" s="21" t="s">
        <v>37</v>
      </c>
      <c r="C15" s="4" t="s">
        <v>20</v>
      </c>
      <c r="D15" s="4" t="s">
        <v>7</v>
      </c>
      <c r="E15" s="7">
        <v>1200</v>
      </c>
      <c r="F15" s="28"/>
    </row>
    <row r="16" spans="2:11" ht="30" customHeight="1" x14ac:dyDescent="0.4">
      <c r="B16" s="21" t="s">
        <v>35</v>
      </c>
      <c r="C16" s="4" t="s">
        <v>24</v>
      </c>
      <c r="D16" s="4" t="s">
        <v>8</v>
      </c>
      <c r="E16" s="7">
        <v>50</v>
      </c>
      <c r="F16" s="28"/>
    </row>
    <row r="17" spans="2:6" ht="30" customHeight="1" x14ac:dyDescent="0.4">
      <c r="B17" s="21" t="s">
        <v>35</v>
      </c>
      <c r="C17" s="4" t="s">
        <v>25</v>
      </c>
      <c r="D17" s="4" t="s">
        <v>8</v>
      </c>
      <c r="E17" s="7">
        <v>100</v>
      </c>
      <c r="F17" s="28"/>
    </row>
    <row r="18" spans="2:6" ht="30" customHeight="1" x14ac:dyDescent="0.4">
      <c r="B18" s="21" t="s">
        <v>36</v>
      </c>
      <c r="C18" s="4" t="s">
        <v>28</v>
      </c>
      <c r="D18" s="4" t="s">
        <v>6</v>
      </c>
      <c r="E18" s="7">
        <v>200</v>
      </c>
      <c r="F18" s="28"/>
    </row>
    <row r="19" spans="2:6" ht="30" customHeight="1" x14ac:dyDescent="0.4">
      <c r="B19" s="21" t="s">
        <v>34</v>
      </c>
      <c r="C19" s="4" t="s">
        <v>27</v>
      </c>
      <c r="D19" s="4" t="s">
        <v>6</v>
      </c>
      <c r="E19" s="7">
        <v>50</v>
      </c>
      <c r="F19" s="28"/>
    </row>
    <row r="20" spans="2:6" ht="30" customHeight="1" x14ac:dyDescent="0.4">
      <c r="B20" s="21" t="s">
        <v>35</v>
      </c>
      <c r="C20" s="4" t="s">
        <v>12</v>
      </c>
      <c r="D20" s="4" t="s">
        <v>6</v>
      </c>
      <c r="E20" s="7">
        <v>100</v>
      </c>
      <c r="F20" s="28"/>
    </row>
    <row r="21" spans="2:6" ht="30" customHeight="1" x14ac:dyDescent="0.4">
      <c r="B21" s="21" t="s">
        <v>35</v>
      </c>
      <c r="C21" s="4" t="s">
        <v>13</v>
      </c>
      <c r="D21" s="4" t="s">
        <v>6</v>
      </c>
      <c r="E21" s="7">
        <v>100</v>
      </c>
      <c r="F21" s="28"/>
    </row>
    <row r="22" spans="2:6" ht="30" customHeight="1" x14ac:dyDescent="0.4">
      <c r="B22" s="21" t="s">
        <v>35</v>
      </c>
      <c r="C22" s="6" t="s">
        <v>90</v>
      </c>
      <c r="D22" s="6" t="s">
        <v>6</v>
      </c>
      <c r="E22" s="7">
        <v>75</v>
      </c>
      <c r="F22" s="28"/>
    </row>
    <row r="23" spans="2:6" ht="30" customHeight="1" x14ac:dyDescent="0.4">
      <c r="B23" s="21" t="s">
        <v>32</v>
      </c>
      <c r="C23" s="4" t="s">
        <v>26</v>
      </c>
      <c r="D23" s="4" t="s">
        <v>6</v>
      </c>
      <c r="E23" s="7">
        <v>65</v>
      </c>
      <c r="F23" s="28"/>
    </row>
    <row r="24" spans="2:6" ht="30" customHeight="1" x14ac:dyDescent="0.4">
      <c r="B24" s="21" t="s">
        <v>34</v>
      </c>
      <c r="C24" s="4" t="s">
        <v>14</v>
      </c>
      <c r="D24" s="4" t="s">
        <v>6</v>
      </c>
      <c r="E24" s="7">
        <v>475</v>
      </c>
      <c r="F24" s="28"/>
    </row>
    <row r="25" spans="2:6" ht="30" customHeight="1" x14ac:dyDescent="0.4">
      <c r="B25" s="21" t="s">
        <v>34</v>
      </c>
      <c r="C25" s="4" t="s">
        <v>15</v>
      </c>
      <c r="D25" s="4" t="s">
        <v>6</v>
      </c>
      <c r="E25" s="7">
        <v>150</v>
      </c>
      <c r="F25" s="28"/>
    </row>
    <row r="26" spans="2:6" ht="30" customHeight="1" x14ac:dyDescent="0.4">
      <c r="B26" s="21" t="s">
        <v>35</v>
      </c>
      <c r="C26" s="4" t="s">
        <v>23</v>
      </c>
      <c r="D26" s="4" t="s">
        <v>6</v>
      </c>
      <c r="E26" s="7">
        <v>250</v>
      </c>
      <c r="F26" s="28"/>
    </row>
    <row r="27" spans="2:6" ht="30" customHeight="1" x14ac:dyDescent="0.4">
      <c r="B27" s="2"/>
      <c r="C27" s="2" t="s">
        <v>0</v>
      </c>
      <c r="D27" s="2"/>
      <c r="E27" s="3">
        <f>IFERROR(SUM(Expenses[Sample Budget]), "")</f>
        <v>5107</v>
      </c>
      <c r="F27" s="29">
        <f>IFERROR(SUM(Expenses[My Budget]), "")</f>
        <v>0</v>
      </c>
    </row>
    <row r="28" spans="2:6" ht="47.25" customHeight="1" x14ac:dyDescent="0.4">
      <c r="B28" s="44" t="s">
        <v>95</v>
      </c>
      <c r="C28" s="44"/>
      <c r="D28" s="44"/>
      <c r="E28" s="44"/>
      <c r="F28" s="44"/>
    </row>
    <row r="29" spans="2:6" s="19" customFormat="1" ht="21" customHeight="1" x14ac:dyDescent="0.4">
      <c r="B29" s="23"/>
      <c r="C29" s="23"/>
      <c r="D29" s="23"/>
      <c r="E29" s="23"/>
      <c r="F29" s="23"/>
    </row>
    <row r="30" spans="2:6" ht="30" customHeight="1" x14ac:dyDescent="0.4">
      <c r="B30" s="46" t="s">
        <v>102</v>
      </c>
      <c r="C30" s="46"/>
      <c r="D30" s="46"/>
      <c r="E30" s="46"/>
      <c r="F30" s="26"/>
    </row>
    <row r="31" spans="2:6" ht="15.75" customHeight="1" x14ac:dyDescent="0.4">
      <c r="B31" s="42" t="s">
        <v>101</v>
      </c>
      <c r="C31" s="43"/>
      <c r="D31" s="43"/>
      <c r="E31" s="43"/>
      <c r="F31" s="27"/>
    </row>
    <row r="32" spans="2:6" s="22" customFormat="1" ht="12.75" customHeight="1" x14ac:dyDescent="0.4">
      <c r="B32" s="36" t="s">
        <v>99</v>
      </c>
      <c r="C32" s="37"/>
      <c r="D32" s="37"/>
      <c r="E32" s="38"/>
      <c r="F32" s="25"/>
    </row>
    <row r="33" spans="2:6" s="22" customFormat="1" ht="12.75" customHeight="1" x14ac:dyDescent="0.4">
      <c r="B33" s="39" t="s">
        <v>100</v>
      </c>
      <c r="C33" s="40"/>
      <c r="D33" s="40"/>
      <c r="E33" s="41"/>
      <c r="F33" s="24"/>
    </row>
    <row r="34" spans="2:6" ht="15" customHeight="1" x14ac:dyDescent="0.4">
      <c r="B34" s="33" t="s">
        <v>103</v>
      </c>
      <c r="C34" s="34"/>
      <c r="D34" s="34"/>
      <c r="E34" s="35"/>
    </row>
  </sheetData>
  <mergeCells count="8">
    <mergeCell ref="B2:F2"/>
    <mergeCell ref="B30:E30"/>
    <mergeCell ref="H3:K3"/>
    <mergeCell ref="B34:E34"/>
    <mergeCell ref="B32:E32"/>
    <mergeCell ref="B33:E33"/>
    <mergeCell ref="B31:E31"/>
    <mergeCell ref="B28:F28"/>
  </mergeCells>
  <dataValidations count="9">
    <dataValidation allowBlank="1" showInputMessage="1" showErrorMessage="1" prompt="Select Category in this column under this heading. Enter new categories in Category worksheet. Press ALT+DOWN ARROW for options, then DOWN ARROW and ENTER to make selection" sqref="D3"/>
    <dataValidation allowBlank="1" showInputMessage="1" showErrorMessage="1" prompt="Enter Company Name in this cell and Expense details in table below. Category list is automatically updated from Category table in Category worksheet" sqref="B30"/>
    <dataValidation allowBlank="1" showInputMessage="1" showErrorMessage="1" prompt="Title of this worksheet is in this cell. Enter Date in cell at right" sqref="C1:F1 B1:B2"/>
    <dataValidation allowBlank="1" showInputMessage="1" showErrorMessage="1" prompt="Enter Date in this cell" sqref="F1"/>
    <dataValidation allowBlank="1" showInputMessage="1" showErrorMessage="1" prompt="Create an Expense Budget in this workbook. Enter categories in Category worksheet for selection in Expenses table in this worksheet. Total Expenses are automatically calculated" sqref="A1:A2"/>
    <dataValidation allowBlank="1" showInputMessage="1" showErrorMessage="1" prompt="Enter Expense in this column under this heading. Use heading filters to find specific entries" sqref="B3:C3"/>
    <dataValidation allowBlank="1" showInputMessage="1" showErrorMessage="1" prompt="Enter Budget amount in this column under this heading" sqref="E3"/>
    <dataValidation allowBlank="1" showInputMessage="1" showErrorMessage="1" prompt="Enter Actual amount in this column under this heading" sqref="F3"/>
    <dataValidation type="list" errorStyle="warning" allowBlank="1" showInputMessage="1" showErrorMessage="1" error="Select Category from the list. Enter new categories in Category worksheet. Select CANCEL, then press ALT+DOWN ARROW for options, then DOWN ARROW and ENTER to make selection" sqref="D4:D26">
      <formula1>Categories</formula1>
    </dataValidation>
  </dataValidations>
  <hyperlinks>
    <hyperlink ref="B34" r:id="rId1"/>
    <hyperlink ref="B32" r:id="rId2"/>
    <hyperlink ref="B33" r:id="rId3"/>
  </hyperlinks>
  <printOptions horizontalCentered="1"/>
  <pageMargins left="0.6" right="0.6" top="0.75" bottom="0.75" header="0.25" footer="0.25"/>
  <pageSetup scale="64" fitToHeight="0" orientation="portrait" r:id="rId4"/>
  <headerFooter differentFirst="1">
    <oddFooter>Page &amp;P of &amp;N</oddFooter>
  </headerFooter>
  <drawing r:id="rId5"/>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21" workbookViewId="0">
      <selection activeCell="A25" sqref="A25"/>
    </sheetView>
  </sheetViews>
  <sheetFormatPr defaultRowHeight="15" x14ac:dyDescent="0.4"/>
  <cols>
    <col min="2" max="2" width="35.07421875" bestFit="1" customWidth="1"/>
    <col min="3" max="3" width="11.07421875" customWidth="1"/>
    <col min="4" max="4" width="76.69140625" bestFit="1" customWidth="1"/>
  </cols>
  <sheetData>
    <row r="1" spans="1:4" x14ac:dyDescent="0.4">
      <c r="A1" s="20" t="s">
        <v>30</v>
      </c>
      <c r="B1" s="20" t="s">
        <v>42</v>
      </c>
      <c r="C1" s="20" t="s">
        <v>43</v>
      </c>
      <c r="D1" s="20" t="s">
        <v>44</v>
      </c>
    </row>
    <row r="2" spans="1:4" x14ac:dyDescent="0.4">
      <c r="A2" s="10">
        <v>43617</v>
      </c>
      <c r="B2" s="9" t="s">
        <v>45</v>
      </c>
      <c r="C2" s="11">
        <v>54</v>
      </c>
      <c r="D2" s="9" t="s">
        <v>46</v>
      </c>
    </row>
    <row r="3" spans="1:4" x14ac:dyDescent="0.4">
      <c r="A3" s="10">
        <v>43647</v>
      </c>
      <c r="B3" s="9" t="s">
        <v>10</v>
      </c>
      <c r="C3" s="11">
        <v>340</v>
      </c>
      <c r="D3" s="9" t="s">
        <v>47</v>
      </c>
    </row>
    <row r="4" spans="1:4" x14ac:dyDescent="0.4">
      <c r="A4" s="10">
        <v>43647</v>
      </c>
      <c r="B4" s="9" t="s">
        <v>48</v>
      </c>
      <c r="C4" s="12">
        <v>340</v>
      </c>
      <c r="D4" s="9" t="s">
        <v>49</v>
      </c>
    </row>
    <row r="5" spans="1:4" x14ac:dyDescent="0.4">
      <c r="A5" s="10">
        <v>43739</v>
      </c>
      <c r="B5" s="9" t="s">
        <v>50</v>
      </c>
      <c r="C5" s="11">
        <v>95</v>
      </c>
      <c r="D5" s="9" t="s">
        <v>51</v>
      </c>
    </row>
    <row r="6" spans="1:4" x14ac:dyDescent="0.4">
      <c r="A6" s="10">
        <v>43739</v>
      </c>
      <c r="B6" s="9" t="s">
        <v>52</v>
      </c>
      <c r="C6" s="12">
        <v>250</v>
      </c>
      <c r="D6" s="9" t="s">
        <v>53</v>
      </c>
    </row>
    <row r="7" spans="1:4" x14ac:dyDescent="0.4">
      <c r="A7" s="10">
        <v>43739</v>
      </c>
      <c r="B7" s="9" t="s">
        <v>54</v>
      </c>
      <c r="C7" s="13">
        <v>188</v>
      </c>
      <c r="D7" s="9" t="s">
        <v>55</v>
      </c>
    </row>
    <row r="8" spans="1:4" x14ac:dyDescent="0.4">
      <c r="A8" s="10">
        <v>43770</v>
      </c>
      <c r="B8" s="9" t="s">
        <v>11</v>
      </c>
      <c r="C8" s="11">
        <v>160</v>
      </c>
      <c r="D8" s="9"/>
    </row>
    <row r="9" spans="1:4" x14ac:dyDescent="0.4">
      <c r="A9" s="10">
        <v>43770</v>
      </c>
      <c r="B9" s="9" t="s">
        <v>56</v>
      </c>
      <c r="C9" s="12">
        <v>300</v>
      </c>
      <c r="D9" s="9" t="s">
        <v>91</v>
      </c>
    </row>
    <row r="10" spans="1:4" x14ac:dyDescent="0.4">
      <c r="A10" s="10">
        <v>43800</v>
      </c>
      <c r="B10" s="9" t="s">
        <v>57</v>
      </c>
      <c r="C10" s="12">
        <v>200</v>
      </c>
      <c r="D10" s="9" t="s">
        <v>58</v>
      </c>
    </row>
    <row r="11" spans="1:4" x14ac:dyDescent="0.4">
      <c r="A11" s="10">
        <v>43800</v>
      </c>
      <c r="B11" s="9" t="s">
        <v>59</v>
      </c>
      <c r="C11" s="11">
        <v>110</v>
      </c>
      <c r="D11" s="9" t="s">
        <v>60</v>
      </c>
    </row>
    <row r="12" spans="1:4" x14ac:dyDescent="0.4">
      <c r="A12" s="10">
        <v>43800</v>
      </c>
      <c r="B12" s="9" t="s">
        <v>61</v>
      </c>
      <c r="C12" s="11">
        <v>43</v>
      </c>
      <c r="D12" s="9" t="s">
        <v>62</v>
      </c>
    </row>
    <row r="13" spans="1:4" x14ac:dyDescent="0.4">
      <c r="A13" s="10">
        <v>43831</v>
      </c>
      <c r="B13" s="9" t="s">
        <v>63</v>
      </c>
      <c r="C13" s="12">
        <v>1200</v>
      </c>
      <c r="D13" s="9" t="s">
        <v>64</v>
      </c>
    </row>
    <row r="14" spans="1:4" x14ac:dyDescent="0.4">
      <c r="A14" s="10">
        <v>43891</v>
      </c>
      <c r="B14" s="9" t="s">
        <v>65</v>
      </c>
      <c r="C14" s="11">
        <v>100</v>
      </c>
      <c r="D14" s="9" t="s">
        <v>66</v>
      </c>
    </row>
    <row r="15" spans="1:4" x14ac:dyDescent="0.4">
      <c r="A15" s="10">
        <v>43891</v>
      </c>
      <c r="B15" s="9" t="s">
        <v>67</v>
      </c>
      <c r="C15" s="11">
        <v>100</v>
      </c>
      <c r="D15" s="9" t="s">
        <v>68</v>
      </c>
    </row>
    <row r="16" spans="1:4" s="19" customFormat="1" x14ac:dyDescent="0.4">
      <c r="A16" s="10">
        <v>43910</v>
      </c>
      <c r="B16" s="9" t="s">
        <v>92</v>
      </c>
      <c r="C16" s="11">
        <v>75</v>
      </c>
      <c r="D16" s="9" t="s">
        <v>93</v>
      </c>
    </row>
    <row r="17" spans="1:4" x14ac:dyDescent="0.4">
      <c r="A17" s="10">
        <v>43891</v>
      </c>
      <c r="B17" s="9" t="s">
        <v>69</v>
      </c>
      <c r="C17" s="12">
        <v>100</v>
      </c>
      <c r="D17" s="9" t="s">
        <v>94</v>
      </c>
    </row>
    <row r="18" spans="1:4" x14ac:dyDescent="0.4">
      <c r="A18" s="10">
        <v>43891</v>
      </c>
      <c r="B18" s="9" t="s">
        <v>70</v>
      </c>
      <c r="C18" s="12">
        <v>50</v>
      </c>
      <c r="D18" s="9" t="s">
        <v>71</v>
      </c>
    </row>
    <row r="19" spans="1:4" x14ac:dyDescent="0.4">
      <c r="A19" s="10">
        <v>43891</v>
      </c>
      <c r="B19" s="9" t="s">
        <v>72</v>
      </c>
      <c r="C19" s="12">
        <v>100</v>
      </c>
      <c r="D19" s="9" t="s">
        <v>73</v>
      </c>
    </row>
    <row r="20" spans="1:4" x14ac:dyDescent="0.4">
      <c r="A20" s="10">
        <v>43922</v>
      </c>
      <c r="B20" s="9" t="s">
        <v>74</v>
      </c>
      <c r="C20" s="13">
        <v>150</v>
      </c>
      <c r="D20" s="9" t="s">
        <v>75</v>
      </c>
    </row>
    <row r="21" spans="1:4" x14ac:dyDescent="0.4">
      <c r="A21" s="10">
        <v>43952</v>
      </c>
      <c r="B21" s="9" t="s">
        <v>76</v>
      </c>
      <c r="C21" s="11">
        <v>475</v>
      </c>
      <c r="D21" s="9" t="s">
        <v>77</v>
      </c>
    </row>
    <row r="22" spans="1:4" x14ac:dyDescent="0.4">
      <c r="A22" s="10">
        <v>43952</v>
      </c>
      <c r="B22" s="9" t="s">
        <v>78</v>
      </c>
      <c r="C22" s="11">
        <v>150</v>
      </c>
      <c r="D22" s="9" t="s">
        <v>79</v>
      </c>
    </row>
    <row r="23" spans="1:4" x14ac:dyDescent="0.4">
      <c r="A23" s="10">
        <v>43952</v>
      </c>
      <c r="B23" s="9" t="s">
        <v>80</v>
      </c>
      <c r="C23" s="13">
        <v>100</v>
      </c>
      <c r="D23" s="9" t="s">
        <v>81</v>
      </c>
    </row>
    <row r="24" spans="1:4" ht="15.5" thickBot="1" x14ac:dyDescent="0.45">
      <c r="A24" s="10">
        <v>43983</v>
      </c>
      <c r="B24" s="9" t="s">
        <v>82</v>
      </c>
      <c r="C24" s="13">
        <v>65</v>
      </c>
      <c r="D24" s="9" t="s">
        <v>83</v>
      </c>
    </row>
    <row r="25" spans="1:4" ht="15.5" thickBot="1" x14ac:dyDescent="0.45">
      <c r="A25" s="9"/>
      <c r="B25" s="9" t="s">
        <v>84</v>
      </c>
      <c r="C25" s="14">
        <f>SUM(C2:C24)</f>
        <v>4745</v>
      </c>
      <c r="D25" s="9"/>
    </row>
    <row r="26" spans="1:4" x14ac:dyDescent="0.4">
      <c r="A26" s="9" t="s">
        <v>85</v>
      </c>
      <c r="B26" s="15" t="s">
        <v>86</v>
      </c>
      <c r="C26" s="16"/>
      <c r="D26" s="9"/>
    </row>
    <row r="27" spans="1:4" x14ac:dyDescent="0.4">
      <c r="A27" s="9"/>
      <c r="B27" s="17" t="s">
        <v>87</v>
      </c>
      <c r="C27" s="9"/>
      <c r="D27" s="9"/>
    </row>
    <row r="28" spans="1:4" x14ac:dyDescent="0.4">
      <c r="A28" s="9"/>
      <c r="B28" s="18" t="s">
        <v>88</v>
      </c>
      <c r="C28" s="9"/>
      <c r="D28" s="9"/>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Expenses</vt:lpstr>
      <vt:lpstr>Tips &amp; Tricks</vt:lpstr>
      <vt:lpstr>Expenses!Print_Titles</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dc:creator>
  <cp:lastModifiedBy>Natalie Wesley Russell</cp:lastModifiedBy>
  <dcterms:created xsi:type="dcterms:W3CDTF">2017-07-30T14:03:59Z</dcterms:created>
  <dcterms:modified xsi:type="dcterms:W3CDTF">2020-09-15T19:09:08Z</dcterms:modified>
</cp:coreProperties>
</file>